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ĂM 2022\TRƯỜNG HỌC 2022 - 2023\"/>
    </mc:Choice>
  </mc:AlternateContent>
  <bookViews>
    <workbookView xWindow="0" yWindow="0" windowWidth="12228" windowHeight="13236"/>
  </bookViews>
  <sheets>
    <sheet name="Bang diem NH21-22"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 l="1"/>
  <c r="D45" i="2" l="1"/>
  <c r="C45" i="2"/>
  <c r="D34" i="2"/>
  <c r="D21" i="2"/>
  <c r="C21" i="2"/>
  <c r="D9" i="2"/>
  <c r="C9" i="2"/>
  <c r="D59" i="2" l="1"/>
  <c r="D60" i="2" s="1"/>
  <c r="C59" i="2"/>
  <c r="C60" i="2" s="1"/>
</calcChain>
</file>

<file path=xl/sharedStrings.xml><?xml version="1.0" encoding="utf-8"?>
<sst xmlns="http://schemas.openxmlformats.org/spreadsheetml/2006/main" count="131" uniqueCount="102">
  <si>
    <t>THÀNH ĐOÀN TP. HỒ CHÍ MINH</t>
  </si>
  <si>
    <t>ĐOÀN TNCS HỒ CHÍ MINH</t>
  </si>
  <si>
    <t>BCH ĐOÀN KHỐI DÂN - CHÍNH - ĐẢNG TP</t>
  </si>
  <si>
    <t>***</t>
  </si>
  <si>
    <t>Đơn vị: ...........................................</t>
  </si>
  <si>
    <t>Nội dung đánh giá</t>
  </si>
  <si>
    <t>Điểm tối đa</t>
  </si>
  <si>
    <t>Điểm tự đánh giá</t>
  </si>
  <si>
    <t>I. TIÊU CHÍ 1: CÔNG TÁC GIÁO DỤC</t>
  </si>
  <si>
    <t>1. Tập trung thực hiện hiệu quả Chỉ thị 05-CT/TW và Chỉ thị 42-CT/TW</t>
  </si>
  <si>
    <t>Đoàn Khối trực tiếp ghi nhận và chấm điểm</t>
  </si>
  <si>
    <t>II. TIÊU CHÍ 2: HOẠT ĐỘNG PHONG TRÀO</t>
  </si>
  <si>
    <t>3. Phong trào Tuổi trẻ sáng tạo</t>
  </si>
  <si>
    <t>Tổ chức và duy trì hiệu quả hoạt động của các câu lạc bộ, hội thi, sân chơi tiếng Anh phù hợp cho đoàn viên, thanh niên tại trường.</t>
  </si>
  <si>
    <t>III. TIÊU CHÍ 3: CÔNG TÁC XÂY DỰNG ĐOÀN VÀ TẬP HỢP THANH NIÊN</t>
  </si>
  <si>
    <t>Nội dung và kết quả phối hợp, liên tịch với Đoàn thể, phòng ban của nhà trường</t>
  </si>
  <si>
    <t>VI. ĐIỂM THƯỞNG</t>
  </si>
  <si>
    <t>Thưởng tối đa 02 điểm/ hoạt động đối với đơn vị đăng cai, tổ chức tốt các hoạt động cấp Khối; thưởng tối đa 01 điểm/ hoạt động đối với đơn vị thực hiện tốt các nội dung cấp Khối chỉ đạo đột xuất không nằm trong kế hoạch, chương trình năm học của đơn vị.</t>
  </si>
  <si>
    <t>Thưởng 03 điểm đối với đơn vị đạt 01 trong các giải Nhất, Nhì, Ba, Khuyến khích cấp toàn quốc hoặc giải Nhất cấp Thành phố; thưởng 02 điểm đối với đơn vị đạt 01 trong các giải Nhì, Ba, Khuyến khích cấp Thành phố hoặc giải Nhất cấp Khối; thưởng 01 điểm đối với đơn vị đạt 01 trong các giải Nhì, Ba, Khuyến khích cấp Khối. Trường hợp đơn vị đạt nhiều giải trong cùng một hoạt động do một cấp tổ chức thì chỉ tính 01 giải cao nhất.</t>
  </si>
  <si>
    <t>Thưởng 02 điểm đối với Cụm trưởng hoàn thành tốt nhiệm vụ.</t>
  </si>
  <si>
    <t>VII. ĐIỂM TRỪ</t>
  </si>
  <si>
    <t>ĐIỂM TỔNG:</t>
  </si>
  <si>
    <t>TỶ LỆ:</t>
  </si>
  <si>
    <t>XẾP LOẠI:</t>
  </si>
  <si>
    <t>* Nguyên tắc chấm điểm:</t>
  </si>
  <si>
    <t>- Cơ sở Đoàn tự đánh giá mức độ hoàn thành của từng mục trong thang điểm và cung cấp thông tin minh chứng cụ thể, đồng thời tự cho điểm theo mức độ hoàn thành.</t>
  </si>
  <si>
    <t>- Đối với các nội dung do Đoàn Khối chấm điểm thì cơ sở Đoàn tự cho điểm, nhưng không cần phải nhập nội dung minh chứng.</t>
  </si>
  <si>
    <t xml:space="preserve">THANG ĐIỂM 
</t>
  </si>
  <si>
    <t>2. Công tác giáo dục chính trị tư tưởng</t>
  </si>
  <si>
    <t>Tổ chức chương trình “Nghe thanh niên nói - Nói thanh niên nghe” định kỳ 01 lần/ học kỳ</t>
  </si>
  <si>
    <t>Tổ chức ít nhất 01 hoạt động tuyên truyền, hướng dẫn đoàn viên, thanh niên sử dụng mạng xã hội tích cực, hiệu quả</t>
  </si>
  <si>
    <t>3. Công tác giáo dục pháp luật</t>
  </si>
  <si>
    <t>Có ít nhất 01 hoạt động hưởng ứng Ngày Pháp luật nước Cộng hòa Xã hội chủ nghĩa Việt Nam</t>
  </si>
  <si>
    <t>4. Công tác giáo dục truyền thống</t>
  </si>
  <si>
    <t>5. Công tác giáo dục đạo đức lối sống</t>
  </si>
  <si>
    <t>1. Phong trào Tuổi trẻ xung kích xây dựng và bảo vệ Tổ quốc</t>
  </si>
  <si>
    <t>Hình thức triển khai, kết quả thực hiện</t>
  </si>
  <si>
    <t>2. Phong trào Thanh niên tình nguyện</t>
  </si>
  <si>
    <t>Có giải pháp vận động mỗi đoàn viên, thanh niên tham gia cập nhật ít nhất 01 ý tưởng, sáng kiến trên Cổng thông tin “Ý tưởng sáng tạo trẻ Thành phố Hồ Chí Minh” (http://2020.ytuongsangtaohcm.vn/)</t>
  </si>
  <si>
    <t>4. Chương trình đồng hành cùng thanh niên trong học tập</t>
  </si>
  <si>
    <t>5. Chương trình đồng hành cùng thanh niên lập nghiệp, khởi nghiệp</t>
  </si>
  <si>
    <t>6. Chương trình đồng hành cùng thanh niên phát triển kỹ năng thực hành xã hội, nâng cao thể chất, đời sống văn hóa tinh thần</t>
  </si>
  <si>
    <t>Có phương thức tổ chức các các hội thi, liên hoan văn nghệ, các hoạt động giải trí văn hóa có chất lượng nhằm nâng cao đời sống vật chất và tinh thần phục vụ học sinh, sinh viên</t>
  </si>
  <si>
    <t>7. Công tác quốc tế thanh niên</t>
  </si>
  <si>
    <t>1. Xây dựng Đoàn vững mạnh về tư tưởng chính trị</t>
  </si>
  <si>
    <t>Tổ chức các đợt sinh hoạt chi đoàn chủ điểm, sinh hoạt chính trị theo hướng dẫn của Ban Thường vụ Đoàn Khối.</t>
  </si>
  <si>
    <t>Đảm bảo 100% đoàn viên hoàn thành chương trình học tập lý luận chính trị</t>
  </si>
  <si>
    <t>2. Xây dựng Đoàn vững mạnh về tổ chức</t>
  </si>
  <si>
    <t>Có giải pháp để xây dựng Đoàn trường và chi đoàn “3 nắm - 3 biết - 3 làm”</t>
  </si>
  <si>
    <t>Tuyên truyền, hướng dẫn cán bộ Đoàn xây dựng phong cách cán bộ Đoàn khối Trường học</t>
  </si>
  <si>
    <t>3. Công tác cán bộ Đoàn</t>
  </si>
  <si>
    <t>4. Công tác kiểm tra, giám sát của Đoàn</t>
  </si>
  <si>
    <t>Đảm bảo việc kiểm tra, đánh giá chi đoàn, đoàn viên cuối năm học</t>
  </si>
  <si>
    <t>5. Công tác mở rộng mặt trận đoàn kết, tập hợp thanh niên</t>
  </si>
  <si>
    <t>6. Đoàn tham gia xây dựng, bảo vệ Đảng và hệ thống chính trị</t>
  </si>
  <si>
    <t>IV. TIÊU CHÍ 4: CÔNG TÁC THAM MƯU, PHỐI HƠP, CHỈ ĐẠO</t>
  </si>
  <si>
    <t>1. Công tác tham mưu</t>
  </si>
  <si>
    <t>3. Công tác chỉ đạo</t>
  </si>
  <si>
    <t>4. Tham gia tốt hoạt động Cụm</t>
  </si>
  <si>
    <t>5. Đảm bảo tham gia các buổi họp, Hội nghị cấp Khối</t>
  </si>
  <si>
    <t>V. ĐIỂM CHỦ ĐỘNG, SÁNG TẠO</t>
  </si>
  <si>
    <t>Hoạt động phát huy nhiệm vụ chuyên môn; Hoạt động theo nhu cầu của đoàn viên, thanh niên; Hoạt động đăng cai cấp Khối (tối đa 10 điểm/ hoạt động)</t>
  </si>
  <si>
    <t>Ghi rõ tên tên giải, hoạt động</t>
  </si>
  <si>
    <t>Tổ chức ít nhất 01 hoạt động giáo dục truyền thống cho đoàn viên, thanh niên</t>
  </si>
  <si>
    <t>Phát động ĐVTN viết cảm nhận về sách; thăm quan các bảo tàng văn hóa nghệ thuật; giới thiệu âm nhạc dân tộc hoặc trang bị các “Tủ sách thanh niên”, giới thiệu các trang “Thư viện điện tử”</t>
  </si>
  <si>
    <t>Phối hợp các phòng, ban chức năng của Nhà trường để giới thiệu việc làm cho học sinh, sinh viên sắp tốt nghiệp. Thường xuyên cậ̣p nhật thông tin, kiến thức khởi nghiệp cho sinh viên, xu thế về thị trường lao động, nhu cầu của nhà tuyển dụng</t>
  </si>
  <si>
    <t xml:space="preserve">Giới thiệu cấp Khối tuyên dương “Tập thể tiên tiến làm theo lời Bác”, “Thanh niên tiên tiến làm theo lời Bác” </t>
  </si>
  <si>
    <t>ĐÁNH GIÁ THI ĐUA CÔNG TÁC ĐOÀN VÀ PHONG TRÀO THANH NIÊN NĂM HỌC 2022 - 2023</t>
  </si>
  <si>
    <t>Tổ chức hoặc tham gia hội nghị chuyên đề học tập và làm theo lời Bác</t>
  </si>
  <si>
    <t>Tham gia xây dựng Không gian văn hóa Hồ Chí Minh tại đơn vị</t>
  </si>
  <si>
    <t>Yêu cầu minh chứng</t>
  </si>
  <si>
    <t>Tham gia sinh hoạt Câu lạc bộ Lý luận trẻ cấp Khối</t>
  </si>
  <si>
    <t>Tuyên truyền Luật Phòng, chống ma túy năm 2021, Luật Nghĩa vụ quân sự năm 2015, Luật Thanh niên năm 2020, Bộ Luật Lao động, Nghị định 100/2019/NĐ-CP ngày 30/12/2019 của Chính phủ, Nghị định 137/2020/NĐ-CP ngày 27/11/2020 của Chính phủ</t>
  </si>
  <si>
    <t>Duy trì, củng cố, đầu tư trang thông tin điện tử của Đoàn trường. Có ít nhất 01 tin, bài viết/ tuần tham gia cuộc vận động “Mỗi ngày một tin tốt, mỗi tuần một câu chuyện đẹp”</t>
  </si>
  <si>
    <t>Giới thiệu cấp Khối tuyên dương Giải thưởng "Nhà giáo trẻ tiêu biểu", Giải thưởng "Cán bộ, công chức, viên chức trẻ, giỏi, thân thiện", Danh hiệu "Học sinh, Sinh viên tiêu biểu"</t>
  </si>
  <si>
    <t>Cấp Đoàn trường và chi đoàn có ít nhất 01 công trình thanh niên thiết thực, hiệu quả</t>
  </si>
  <si>
    <t>Tên CTTN cấp Đoàn trường và các chi đoàn</t>
  </si>
  <si>
    <t>Tổ chức các hoạt động hưởng ứng Chiến dịch Xuân tình nguyện và Mùa hè xanh; các Ngày thứ Bảy tình nguyện, Ngày Chủ nhật xanh</t>
  </si>
  <si>
    <t>Có ít nhất 01 hoạt động hưởng ứng phong trào "Phòng, chống tác hại của rác thải nhựa"; tham gia trồng, chăm sóc cây xanh, mảng xanh tại lớp, trường; tuyên truyền thực hiện Chỉ thị 19-CT/TU ngày 19/10/2018 của Ban Thường vụ Thành ủy</t>
  </si>
  <si>
    <t>Có giải pháp kết nối các nguồn lực xã hội hỗ trợ học tập cho HSSV có hoàn cảnh khó khăn</t>
  </si>
  <si>
    <t>Tổ chức giao lưu giữa thợ bậc cao, các tấm gương thành đạt, cựu HSSV nhà trường</t>
  </si>
  <si>
    <t>Tham gia Chương trình "Hành trang tương lai" năm học 2022 - 2023</t>
  </si>
  <si>
    <t>Tham gia ít nhất 01 lớp kỹ năng do Đoàn Khối tổ chức</t>
  </si>
  <si>
    <t>Hướng dẫn các chi đoàn tổ chức tốt Đại hội chi đoàn năm học 2022 - 2023 và đảm bảo duy trì chế độ sinh hoạt chi đoàn hàng tháng</t>
  </si>
  <si>
    <t>Thời gian các chi đoàn tổ chức Đại hội
Số lượng chi đoàn đảm bảo sinh hoạt hàng tháng/ Tổng số chi đoàn</t>
  </si>
  <si>
    <t>Tham gia Hội nghị tập huấn cán bộ Đoàn khối Trường học năm học 2022 - 2023</t>
  </si>
  <si>
    <t>Số lượng chi đoàn được kiểm tra đánh giá/ Tổng số chi đoàn.
Số lượng đoàn viên đươc đánh giá/ Tổng số đoàn viên</t>
  </si>
  <si>
    <t>Thành lập hoặc duy trì hoạt động các câu lạc bộ năng khiếu, sở thích theo nhu cầu của đoàn viên, thanh niên</t>
  </si>
  <si>
    <t>Có bồi dưỡng, giới thiệu ĐVƯT trong năm</t>
  </si>
  <si>
    <t>Số lượng ĐVUT được giới thiệu trong năm</t>
  </si>
  <si>
    <t>Có giải pháp tuyên truyền, giới thiệu về Nghị quyết của Đại hội Đảng các cấp tại đơn vị</t>
  </si>
  <si>
    <t>Chủ động tham mưu cấp ủy, lãnh đạo nhà trường thực hiện chế độ, chính sách cho cán bộ Đoàn tại đơn vị</t>
  </si>
  <si>
    <t>2. Công tác phối hợp</t>
  </si>
  <si>
    <t>Duy trì chế độ giao ban với các chi đoàn trực thuộc ít nhất 01 lần/ học kỳ</t>
  </si>
  <si>
    <t>Ghi rõ tên hoạt động, thời gian tổ chức</t>
  </si>
  <si>
    <t>Trừ 01 điểm/ lần nếu cơ sở Đoàn bị phê bình bằng văn bản của Ban Thường vụ Đoàn Khối.</t>
  </si>
  <si>
    <t>Ghi rõ thời gian, địa điểm, nội dung, kết quả và số lượng ĐVTN tham gia</t>
  </si>
  <si>
    <t>Cung cấp đường link trang điện tử của đơn vị và tối thiểu 03 link bài viết</t>
  </si>
  <si>
    <t>Số lượng ĐV hoàn thành/ Tổng số ĐV</t>
  </si>
  <si>
    <t>Tên CLB, số lượng ĐVTN tham gia, thời gian sinh hoạt</t>
  </si>
  <si>
    <t>Ghi rõ thời gian, địa điểm, thành phần, số lượng tham gia</t>
  </si>
  <si>
    <t>Theo báo cáo đánh giá, nhận xét của Cụm trưởng</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</si>
</sst>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charset val="134"/>
      <scheme val="minor"/>
    </font>
    <font>
      <sz val="12"/>
      <name val="Times New Roman"/>
    </font>
    <font>
      <sz val="14"/>
      <name val="Times New Roman"/>
    </font>
    <font>
      <b/>
      <u/>
      <sz val="15"/>
      <name val="Times New Roman"/>
    </font>
    <font>
      <b/>
      <sz val="14"/>
      <name val="Times New Roman"/>
    </font>
    <font>
      <b/>
      <u/>
      <sz val="12"/>
      <name val="Times New Roman"/>
    </font>
    <font>
      <i/>
      <sz val="12"/>
      <name val="Times New Roman"/>
    </font>
    <font>
      <b/>
      <sz val="16"/>
      <name val="Times New Roman"/>
    </font>
    <font>
      <b/>
      <i/>
      <sz val="14"/>
      <color rgb="FFFF0000"/>
      <name val="Times New Roman"/>
    </font>
    <font>
      <b/>
      <sz val="12"/>
      <name val="Times New Roman"/>
    </font>
    <font>
      <b/>
      <i/>
      <sz val="12"/>
      <name val="Times New Roman"/>
    </font>
    <font>
      <u/>
      <sz val="12"/>
      <name val="Times New Roman"/>
      <family val="1"/>
    </font>
    <font>
      <b/>
      <sz val="12"/>
      <name val="Times New Roman"/>
      <family val="1"/>
    </font>
    <font>
      <sz val="12"/>
      <name val="Times New Roman"/>
      <family val="1"/>
    </font>
    <font>
      <b/>
      <i/>
      <sz val="12"/>
      <color rgb="FFFF0000"/>
      <name val="Times New Roman"/>
      <family val="1"/>
    </font>
    <font>
      <b/>
      <i/>
      <sz val="14"/>
      <color rgb="FFFF0000"/>
      <name val="Times New Roman"/>
      <family val="1"/>
    </font>
  </fonts>
  <fills count="3">
    <fill>
      <patternFill patternType="none"/>
    </fill>
    <fill>
      <patternFill patternType="gray125"/>
    </fill>
    <fill>
      <patternFill patternType="solid">
        <fgColor rgb="FFD9D9D9"/>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top"/>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5" fillId="0" borderId="0" xfId="0" applyFont="1" applyFill="1" applyBorder="1" applyAlignment="1">
      <alignment horizontal="right" vertical="center" wrapText="1"/>
    </xf>
    <xf numFmtId="0" fontId="9" fillId="2" borderId="3" xfId="0" applyFont="1" applyFill="1" applyBorder="1" applyAlignment="1">
      <alignment horizontal="center" vertical="center" wrapText="1"/>
    </xf>
    <xf numFmtId="0" fontId="9" fillId="0" borderId="3" xfId="0" applyFont="1" applyFill="1" applyBorder="1" applyAlignment="1">
      <alignment horizontal="center" vertical="top" wrapText="1"/>
    </xf>
    <xf numFmtId="0" fontId="1" fillId="0" borderId="3" xfId="0" applyFont="1" applyFill="1" applyBorder="1" applyAlignment="1">
      <alignment horizontal="left" vertical="center" wrapText="1"/>
    </xf>
    <xf numFmtId="0" fontId="9" fillId="0" borderId="3" xfId="0" applyFont="1" applyFill="1" applyBorder="1" applyAlignment="1">
      <alignment vertical="top" wrapText="1"/>
    </xf>
    <xf numFmtId="0" fontId="1" fillId="0" borderId="3"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1" fillId="0" borderId="3" xfId="0" applyFont="1" applyFill="1" applyBorder="1" applyAlignment="1">
      <alignment vertical="top"/>
    </xf>
    <xf numFmtId="0" fontId="9"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right" vertical="top" wrapText="1"/>
    </xf>
    <xf numFmtId="0" fontId="9" fillId="0" borderId="7" xfId="0" applyFont="1" applyFill="1" applyBorder="1" applyAlignment="1">
      <alignment horizontal="right" vertical="top" wrapText="1"/>
    </xf>
    <xf numFmtId="0" fontId="10" fillId="0" borderId="0" xfId="0" applyFont="1" applyFill="1" applyBorder="1" applyAlignment="1">
      <alignment horizontal="justify" vertical="center"/>
    </xf>
    <xf numFmtId="0" fontId="1" fillId="0" borderId="0" xfId="0" applyFont="1" applyFill="1" applyBorder="1" applyAlignment="1"/>
    <xf numFmtId="0" fontId="6" fillId="0" borderId="0" xfId="0" quotePrefix="1"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top" wrapText="1"/>
    </xf>
    <xf numFmtId="0" fontId="7" fillId="0" borderId="0" xfId="0" applyFont="1" applyFill="1" applyBorder="1" applyAlignment="1">
      <alignment horizontal="center" wrapText="1"/>
    </xf>
    <xf numFmtId="0" fontId="8" fillId="0" borderId="0" xfId="0" applyFont="1" applyFill="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2" fillId="0" borderId="0" xfId="0" quotePrefix="1"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right" vertical="center" wrapText="1"/>
    </xf>
    <xf numFmtId="0" fontId="11" fillId="0" borderId="0"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3" xfId="0" applyNumberFormat="1" applyFont="1" applyFill="1" applyBorder="1" applyAlignment="1">
      <alignment horizontal="center" vertical="center" wrapText="1"/>
    </xf>
    <xf numFmtId="0" fontId="14" fillId="0" borderId="3" xfId="0" applyFont="1" applyFill="1" applyBorder="1" applyAlignment="1">
      <alignmen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xf>
    <xf numFmtId="0" fontId="1" fillId="0" borderId="3" xfId="0" quotePrefix="1" applyFont="1" applyFill="1" applyBorder="1" applyAlignment="1">
      <alignment horizontal="left" vertical="center" wrapText="1"/>
    </xf>
    <xf numFmtId="0" fontId="1" fillId="0" borderId="0" xfId="0" applyFont="1" applyFill="1" applyBorder="1" applyAlignment="1">
      <alignment horizontal="left" vertical="center"/>
    </xf>
    <xf numFmtId="0" fontId="13" fillId="0" borderId="3" xfId="0" applyFont="1" applyFill="1" applyBorder="1" applyAlignment="1">
      <alignment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9" fillId="0" borderId="0" xfId="0" applyFont="1" applyFill="1" applyBorder="1" applyAlignment="1">
      <alignment horizontal="right" vertical="center"/>
    </xf>
    <xf numFmtId="0" fontId="14" fillId="0" borderId="7" xfId="0" applyFont="1" applyFill="1" applyBorder="1" applyAlignment="1">
      <alignment horizontal="left" vertical="center" wrapText="1"/>
    </xf>
    <xf numFmtId="0" fontId="14" fillId="0" borderId="3" xfId="0" applyFont="1" applyFill="1" applyBorder="1" applyAlignment="1">
      <alignment vertical="top"/>
    </xf>
    <xf numFmtId="0" fontId="15"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topLeftCell="A37" zoomScale="70" zoomScaleNormal="70" workbookViewId="0">
      <selection activeCell="B49" sqref="B49"/>
    </sheetView>
  </sheetViews>
  <sheetFormatPr defaultColWidth="8.6640625" defaultRowHeight="15.6"/>
  <cols>
    <col min="1" max="1" width="47" style="4" customWidth="1"/>
    <col min="2" max="2" width="88.6640625" style="64" customWidth="1"/>
    <col min="3" max="3" width="8.44140625" style="3" customWidth="1"/>
    <col min="4" max="4" width="8.5546875" style="4" customWidth="1"/>
    <col min="5" max="5" width="36.44140625" style="58" customWidth="1"/>
    <col min="6" max="256" width="9.109375" style="1"/>
    <col min="257" max="16384" width="8.6640625" style="1"/>
  </cols>
  <sheetData>
    <row r="1" spans="1:5" ht="18.600000000000001">
      <c r="A1" s="48" t="s">
        <v>0</v>
      </c>
      <c r="B1" s="48"/>
      <c r="D1" s="49" t="s">
        <v>1</v>
      </c>
      <c r="E1" s="49"/>
    </row>
    <row r="2" spans="1:5" ht="17.399999999999999">
      <c r="A2" s="50" t="s">
        <v>2</v>
      </c>
      <c r="B2" s="50"/>
      <c r="D2" s="5"/>
      <c r="E2" s="54"/>
    </row>
    <row r="3" spans="1:5" ht="18">
      <c r="A3" s="51" t="s">
        <v>3</v>
      </c>
      <c r="B3" s="52"/>
      <c r="C3" s="53"/>
      <c r="D3" s="53"/>
      <c r="E3" s="53"/>
    </row>
    <row r="4" spans="1:5" ht="20.399999999999999">
      <c r="A4" s="44" t="s">
        <v>27</v>
      </c>
      <c r="B4" s="44"/>
      <c r="C4" s="44"/>
      <c r="D4" s="44"/>
      <c r="E4" s="44"/>
    </row>
    <row r="5" spans="1:5" ht="20.399999999999999">
      <c r="A5" s="44" t="s">
        <v>67</v>
      </c>
      <c r="B5" s="44"/>
      <c r="C5" s="44"/>
      <c r="D5" s="44"/>
      <c r="E5" s="44"/>
    </row>
    <row r="6" spans="1:5" ht="18">
      <c r="A6" s="71" t="s">
        <v>4</v>
      </c>
      <c r="B6" s="45"/>
      <c r="C6" s="45"/>
      <c r="D6" s="45"/>
      <c r="E6" s="45"/>
    </row>
    <row r="7" spans="1:5">
      <c r="A7" s="29"/>
      <c r="B7" s="29"/>
      <c r="C7" s="29"/>
      <c r="D7" s="29"/>
      <c r="E7" s="29"/>
    </row>
    <row r="8" spans="1:5" ht="62.4">
      <c r="A8" s="46" t="s">
        <v>5</v>
      </c>
      <c r="B8" s="47"/>
      <c r="C8" s="6" t="s">
        <v>6</v>
      </c>
      <c r="D8" s="6" t="s">
        <v>7</v>
      </c>
      <c r="E8" s="55" t="s">
        <v>70</v>
      </c>
    </row>
    <row r="9" spans="1:5" s="2" customFormat="1">
      <c r="A9" s="43" t="s">
        <v>8</v>
      </c>
      <c r="B9" s="43"/>
      <c r="C9" s="17">
        <f>SUM(C10:C20)</f>
        <v>25</v>
      </c>
      <c r="D9" s="17">
        <f>SUM(D10:D20)</f>
        <v>0</v>
      </c>
      <c r="E9" s="56"/>
    </row>
    <row r="10" spans="1:5" s="2" customFormat="1" ht="31.2">
      <c r="A10" s="32" t="s">
        <v>9</v>
      </c>
      <c r="B10" s="8" t="s">
        <v>68</v>
      </c>
      <c r="C10" s="18">
        <v>2</v>
      </c>
      <c r="D10" s="10"/>
      <c r="E10" s="56" t="s">
        <v>96</v>
      </c>
    </row>
    <row r="11" spans="1:5" s="2" customFormat="1" ht="31.2">
      <c r="A11" s="33"/>
      <c r="B11" s="8" t="s">
        <v>66</v>
      </c>
      <c r="C11" s="18">
        <v>2</v>
      </c>
      <c r="D11" s="10"/>
      <c r="E11" s="65" t="s">
        <v>10</v>
      </c>
    </row>
    <row r="12" spans="1:5" s="2" customFormat="1" ht="48.6">
      <c r="A12" s="34"/>
      <c r="B12" s="61" t="s">
        <v>69</v>
      </c>
      <c r="C12" s="59">
        <v>2</v>
      </c>
      <c r="D12" s="60"/>
      <c r="E12" s="61" t="s">
        <v>96</v>
      </c>
    </row>
    <row r="13" spans="1:5" s="2" customFormat="1" ht="31.2">
      <c r="A13" s="32" t="s">
        <v>28</v>
      </c>
      <c r="B13" s="8" t="s">
        <v>29</v>
      </c>
      <c r="C13" s="18">
        <v>2</v>
      </c>
      <c r="D13" s="10"/>
      <c r="E13" s="56" t="s">
        <v>96</v>
      </c>
    </row>
    <row r="14" spans="1:5" s="2" customFormat="1" ht="31.2">
      <c r="A14" s="33"/>
      <c r="B14" s="8" t="s">
        <v>30</v>
      </c>
      <c r="C14" s="18">
        <v>2</v>
      </c>
      <c r="D14" s="10"/>
      <c r="E14" s="56" t="s">
        <v>96</v>
      </c>
    </row>
    <row r="15" spans="1:5" s="2" customFormat="1" ht="32.4">
      <c r="A15" s="34"/>
      <c r="B15" s="61" t="s">
        <v>71</v>
      </c>
      <c r="C15" s="59">
        <v>2</v>
      </c>
      <c r="D15" s="60"/>
      <c r="E15" s="66" t="s">
        <v>10</v>
      </c>
    </row>
    <row r="16" spans="1:5" s="2" customFormat="1" ht="48.6">
      <c r="A16" s="32" t="s">
        <v>31</v>
      </c>
      <c r="B16" s="61" t="s">
        <v>72</v>
      </c>
      <c r="C16" s="18">
        <v>3</v>
      </c>
      <c r="D16" s="10"/>
      <c r="E16" s="56" t="s">
        <v>96</v>
      </c>
    </row>
    <row r="17" spans="1:5" s="2" customFormat="1" ht="31.2">
      <c r="A17" s="34"/>
      <c r="B17" s="8" t="s">
        <v>32</v>
      </c>
      <c r="C17" s="18">
        <v>2</v>
      </c>
      <c r="D17" s="10"/>
      <c r="E17" s="56" t="s">
        <v>96</v>
      </c>
    </row>
    <row r="18" spans="1:5" s="2" customFormat="1" ht="31.2">
      <c r="A18" s="25" t="s">
        <v>33</v>
      </c>
      <c r="B18" s="8" t="s">
        <v>63</v>
      </c>
      <c r="C18" s="18">
        <v>3</v>
      </c>
      <c r="D18" s="10"/>
      <c r="E18" s="56" t="s">
        <v>96</v>
      </c>
    </row>
    <row r="19" spans="1:5" s="2" customFormat="1" ht="32.4">
      <c r="A19" s="32" t="s">
        <v>34</v>
      </c>
      <c r="B19" s="61" t="s">
        <v>73</v>
      </c>
      <c r="C19" s="18">
        <v>3</v>
      </c>
      <c r="D19" s="10"/>
      <c r="E19" s="56" t="s">
        <v>97</v>
      </c>
    </row>
    <row r="20" spans="1:5" s="2" customFormat="1" ht="31.2">
      <c r="A20" s="34"/>
      <c r="B20" s="56" t="s">
        <v>64</v>
      </c>
      <c r="C20" s="18">
        <v>2</v>
      </c>
      <c r="D20" s="10"/>
      <c r="E20" s="56" t="s">
        <v>96</v>
      </c>
    </row>
    <row r="21" spans="1:5" s="2" customFormat="1">
      <c r="A21" s="43" t="s">
        <v>11</v>
      </c>
      <c r="B21" s="43"/>
      <c r="C21" s="19">
        <f>SUM(C22:C33)</f>
        <v>25</v>
      </c>
      <c r="D21" s="19">
        <f>SUM(D22:D33)</f>
        <v>0</v>
      </c>
      <c r="E21" s="56"/>
    </row>
    <row r="22" spans="1:5" s="2" customFormat="1" ht="32.4">
      <c r="A22" s="32" t="s">
        <v>35</v>
      </c>
      <c r="B22" s="61" t="s">
        <v>74</v>
      </c>
      <c r="C22" s="20">
        <v>2</v>
      </c>
      <c r="D22" s="10"/>
      <c r="E22" s="65" t="s">
        <v>10</v>
      </c>
    </row>
    <row r="23" spans="1:5" s="2" customFormat="1" ht="31.2">
      <c r="A23" s="34"/>
      <c r="B23" s="61" t="s">
        <v>75</v>
      </c>
      <c r="C23" s="20">
        <v>3</v>
      </c>
      <c r="D23" s="10"/>
      <c r="E23" s="56" t="s">
        <v>76</v>
      </c>
    </row>
    <row r="24" spans="1:5" s="2" customFormat="1" ht="32.4">
      <c r="A24" s="32" t="s">
        <v>37</v>
      </c>
      <c r="B24" s="61" t="s">
        <v>77</v>
      </c>
      <c r="C24" s="20">
        <v>2</v>
      </c>
      <c r="D24" s="10"/>
      <c r="E24" s="56" t="s">
        <v>96</v>
      </c>
    </row>
    <row r="25" spans="1:5" s="2" customFormat="1" ht="48.6">
      <c r="A25" s="34"/>
      <c r="B25" s="61" t="s">
        <v>78</v>
      </c>
      <c r="C25" s="62">
        <v>2</v>
      </c>
      <c r="D25" s="60"/>
      <c r="E25" s="61" t="s">
        <v>96</v>
      </c>
    </row>
    <row r="26" spans="1:5" s="2" customFormat="1" ht="46.8">
      <c r="A26" s="22" t="s">
        <v>12</v>
      </c>
      <c r="B26" s="8" t="s">
        <v>38</v>
      </c>
      <c r="C26" s="20">
        <v>2</v>
      </c>
      <c r="D26" s="10"/>
      <c r="E26" s="65" t="s">
        <v>10</v>
      </c>
    </row>
    <row r="27" spans="1:5" s="2" customFormat="1" ht="30" customHeight="1">
      <c r="A27" s="32" t="s">
        <v>39</v>
      </c>
      <c r="B27" s="61" t="s">
        <v>79</v>
      </c>
      <c r="C27" s="13">
        <v>2</v>
      </c>
      <c r="D27" s="13"/>
      <c r="E27" s="56" t="s">
        <v>36</v>
      </c>
    </row>
    <row r="28" spans="1:5" s="2" customFormat="1" ht="48.6">
      <c r="A28" s="34"/>
      <c r="B28" s="61" t="s">
        <v>80</v>
      </c>
      <c r="C28" s="67">
        <v>2</v>
      </c>
      <c r="D28" s="67"/>
      <c r="E28" s="61" t="s">
        <v>96</v>
      </c>
    </row>
    <row r="29" spans="1:5" s="2" customFormat="1" ht="46.8">
      <c r="A29" s="25" t="s">
        <v>40</v>
      </c>
      <c r="B29" s="8" t="s">
        <v>65</v>
      </c>
      <c r="C29" s="13">
        <v>2</v>
      </c>
      <c r="D29" s="13"/>
      <c r="E29" s="56" t="s">
        <v>36</v>
      </c>
    </row>
    <row r="30" spans="1:5" s="2" customFormat="1" ht="31.2">
      <c r="A30" s="32" t="s">
        <v>41</v>
      </c>
      <c r="B30" s="61" t="s">
        <v>81</v>
      </c>
      <c r="C30" s="13">
        <v>2</v>
      </c>
      <c r="D30" s="13"/>
      <c r="E30" s="65" t="s">
        <v>10</v>
      </c>
    </row>
    <row r="31" spans="1:5" s="2" customFormat="1" ht="31.2">
      <c r="A31" s="33"/>
      <c r="B31" s="8" t="s">
        <v>42</v>
      </c>
      <c r="C31" s="13">
        <v>2</v>
      </c>
      <c r="D31" s="13"/>
      <c r="E31" s="56" t="s">
        <v>96</v>
      </c>
    </row>
    <row r="32" spans="1:5" s="2" customFormat="1" ht="48.6">
      <c r="A32" s="34"/>
      <c r="B32" s="61" t="s">
        <v>82</v>
      </c>
      <c r="C32" s="67">
        <v>2</v>
      </c>
      <c r="D32" s="67"/>
      <c r="E32" s="61" t="s">
        <v>96</v>
      </c>
    </row>
    <row r="33" spans="1:5" s="2" customFormat="1" ht="31.2">
      <c r="A33" s="23" t="s">
        <v>43</v>
      </c>
      <c r="B33" s="8" t="s">
        <v>13</v>
      </c>
      <c r="C33" s="13">
        <v>2</v>
      </c>
      <c r="D33" s="13"/>
      <c r="E33" s="56" t="s">
        <v>96</v>
      </c>
    </row>
    <row r="34" spans="1:5" s="2" customFormat="1">
      <c r="A34" s="43" t="s">
        <v>14</v>
      </c>
      <c r="B34" s="43"/>
      <c r="C34" s="17">
        <f>SUM(C35:C44)</f>
        <v>25</v>
      </c>
      <c r="D34" s="17">
        <f>SUM(D35:D43)</f>
        <v>0</v>
      </c>
      <c r="E34" s="56"/>
    </row>
    <row r="35" spans="1:5" s="2" customFormat="1" ht="31.2">
      <c r="A35" s="32" t="s">
        <v>44</v>
      </c>
      <c r="B35" s="8" t="s">
        <v>45</v>
      </c>
      <c r="C35" s="13">
        <v>3</v>
      </c>
      <c r="D35" s="13"/>
      <c r="E35" s="56" t="s">
        <v>96</v>
      </c>
    </row>
    <row r="36" spans="1:5" s="2" customFormat="1">
      <c r="A36" s="33"/>
      <c r="B36" s="8" t="s">
        <v>46</v>
      </c>
      <c r="C36" s="13">
        <v>3</v>
      </c>
      <c r="D36" s="13"/>
      <c r="E36" s="56" t="s">
        <v>98</v>
      </c>
    </row>
    <row r="37" spans="1:5" s="2" customFormat="1">
      <c r="A37" s="32" t="s">
        <v>47</v>
      </c>
      <c r="B37" s="8" t="s">
        <v>48</v>
      </c>
      <c r="C37" s="13">
        <v>3</v>
      </c>
      <c r="D37" s="13"/>
      <c r="E37" s="56" t="s">
        <v>36</v>
      </c>
    </row>
    <row r="38" spans="1:5" s="2" customFormat="1">
      <c r="A38" s="33"/>
      <c r="B38" s="8" t="s">
        <v>49</v>
      </c>
      <c r="C38" s="13">
        <v>2</v>
      </c>
      <c r="D38" s="13"/>
      <c r="E38" s="56" t="s">
        <v>36</v>
      </c>
    </row>
    <row r="39" spans="1:5" s="2" customFormat="1" ht="46.8">
      <c r="A39" s="34"/>
      <c r="B39" s="56" t="s">
        <v>83</v>
      </c>
      <c r="C39" s="13">
        <v>3</v>
      </c>
      <c r="D39" s="13"/>
      <c r="E39" s="56" t="s">
        <v>84</v>
      </c>
    </row>
    <row r="40" spans="1:5" s="2" customFormat="1" ht="31.2">
      <c r="A40" s="23" t="s">
        <v>50</v>
      </c>
      <c r="B40" s="56" t="s">
        <v>85</v>
      </c>
      <c r="C40" s="13">
        <v>3</v>
      </c>
      <c r="D40" s="13"/>
      <c r="E40" s="65" t="s">
        <v>10</v>
      </c>
    </row>
    <row r="41" spans="1:5" s="2" customFormat="1" ht="62.4">
      <c r="A41" s="25" t="s">
        <v>51</v>
      </c>
      <c r="B41" s="8" t="s">
        <v>52</v>
      </c>
      <c r="C41" s="13">
        <v>3</v>
      </c>
      <c r="D41" s="13"/>
      <c r="E41" s="56" t="s">
        <v>86</v>
      </c>
    </row>
    <row r="42" spans="1:5" s="2" customFormat="1" ht="31.2">
      <c r="A42" s="25" t="s">
        <v>53</v>
      </c>
      <c r="B42" s="56" t="s">
        <v>87</v>
      </c>
      <c r="C42" s="13">
        <v>2</v>
      </c>
      <c r="D42" s="13"/>
      <c r="E42" s="56" t="s">
        <v>99</v>
      </c>
    </row>
    <row r="43" spans="1:5" s="2" customFormat="1" ht="32.4">
      <c r="A43" s="32" t="s">
        <v>54</v>
      </c>
      <c r="B43" s="61" t="s">
        <v>88</v>
      </c>
      <c r="C43" s="67">
        <v>1</v>
      </c>
      <c r="D43" s="67"/>
      <c r="E43" s="61" t="s">
        <v>89</v>
      </c>
    </row>
    <row r="44" spans="1:5" s="2" customFormat="1" ht="32.4">
      <c r="A44" s="34"/>
      <c r="B44" s="61" t="s">
        <v>90</v>
      </c>
      <c r="C44" s="67">
        <v>2</v>
      </c>
      <c r="D44" s="67"/>
      <c r="E44" s="61" t="s">
        <v>36</v>
      </c>
    </row>
    <row r="45" spans="1:5" s="2" customFormat="1">
      <c r="A45" s="43" t="s">
        <v>55</v>
      </c>
      <c r="B45" s="43"/>
      <c r="C45" s="17">
        <f>SUM(C46:C50)</f>
        <v>15</v>
      </c>
      <c r="D45" s="17">
        <f>SUM(D46:D50)</f>
        <v>0</v>
      </c>
      <c r="E45" s="56"/>
    </row>
    <row r="46" spans="1:5" s="2" customFormat="1" ht="31.2">
      <c r="A46" s="25" t="s">
        <v>56</v>
      </c>
      <c r="B46" s="56" t="s">
        <v>91</v>
      </c>
      <c r="C46" s="13">
        <v>3</v>
      </c>
      <c r="D46" s="13"/>
      <c r="E46" s="56" t="s">
        <v>36</v>
      </c>
    </row>
    <row r="47" spans="1:5" s="2" customFormat="1">
      <c r="A47" s="57" t="s">
        <v>92</v>
      </c>
      <c r="B47" s="63" t="s">
        <v>15</v>
      </c>
      <c r="C47" s="13">
        <v>3</v>
      </c>
      <c r="D47" s="13"/>
      <c r="E47" s="56" t="s">
        <v>36</v>
      </c>
    </row>
    <row r="48" spans="1:5" s="2" customFormat="1" ht="31.2">
      <c r="A48" s="25" t="s">
        <v>57</v>
      </c>
      <c r="B48" s="56" t="s">
        <v>93</v>
      </c>
      <c r="C48" s="13">
        <v>3</v>
      </c>
      <c r="D48" s="13"/>
      <c r="E48" s="56" t="s">
        <v>100</v>
      </c>
    </row>
    <row r="49" spans="1:5" s="2" customFormat="1" ht="31.2">
      <c r="A49" s="25" t="s">
        <v>58</v>
      </c>
      <c r="B49" s="8"/>
      <c r="C49" s="13">
        <v>3</v>
      </c>
      <c r="D49" s="13"/>
      <c r="E49" s="65" t="s">
        <v>101</v>
      </c>
    </row>
    <row r="50" spans="1:5" s="2" customFormat="1" ht="31.2">
      <c r="A50" s="25" t="s">
        <v>59</v>
      </c>
      <c r="B50" s="8"/>
      <c r="C50" s="13">
        <v>3</v>
      </c>
      <c r="D50" s="13"/>
      <c r="E50" s="65" t="s">
        <v>10</v>
      </c>
    </row>
    <row r="51" spans="1:5" s="2" customFormat="1">
      <c r="A51" s="43" t="s">
        <v>60</v>
      </c>
      <c r="B51" s="43"/>
      <c r="C51" s="15">
        <v>10</v>
      </c>
      <c r="D51" s="14"/>
      <c r="E51" s="56"/>
    </row>
    <row r="52" spans="1:5" s="2" customFormat="1" ht="31.2">
      <c r="A52" s="38" t="s">
        <v>61</v>
      </c>
      <c r="B52" s="39"/>
      <c r="C52" s="15"/>
      <c r="D52" s="14"/>
      <c r="E52" s="56" t="s">
        <v>96</v>
      </c>
    </row>
    <row r="53" spans="1:5" s="2" customFormat="1">
      <c r="A53" s="40" t="s">
        <v>16</v>
      </c>
      <c r="B53" s="41"/>
      <c r="C53" s="15"/>
      <c r="D53" s="14"/>
      <c r="E53" s="56"/>
    </row>
    <row r="54" spans="1:5" s="2" customFormat="1" ht="48.6">
      <c r="A54" s="35"/>
      <c r="B54" s="69" t="s">
        <v>17</v>
      </c>
      <c r="C54" s="70"/>
      <c r="D54" s="70"/>
      <c r="E54" s="66" t="s">
        <v>94</v>
      </c>
    </row>
    <row r="55" spans="1:5" s="2" customFormat="1" ht="31.2">
      <c r="A55" s="36"/>
      <c r="B55" s="21" t="s">
        <v>19</v>
      </c>
      <c r="C55" s="16"/>
      <c r="D55" s="16"/>
      <c r="E55" s="65" t="s">
        <v>10</v>
      </c>
    </row>
    <row r="56" spans="1:5" s="2" customFormat="1" ht="78">
      <c r="A56" s="37"/>
      <c r="B56" s="21" t="s">
        <v>18</v>
      </c>
      <c r="C56" s="16"/>
      <c r="D56" s="16"/>
      <c r="E56" s="65" t="s">
        <v>62</v>
      </c>
    </row>
    <row r="57" spans="1:5" s="2" customFormat="1">
      <c r="A57" s="42" t="s">
        <v>20</v>
      </c>
      <c r="B57" s="42"/>
      <c r="C57" s="16"/>
      <c r="D57" s="16"/>
      <c r="E57" s="65"/>
    </row>
    <row r="58" spans="1:5" s="2" customFormat="1" ht="31.2">
      <c r="A58" s="24"/>
      <c r="B58" s="56" t="s">
        <v>95</v>
      </c>
      <c r="C58" s="16"/>
      <c r="D58" s="16"/>
      <c r="E58" s="65" t="s">
        <v>10</v>
      </c>
    </row>
    <row r="59" spans="1:5" s="2" customFormat="1">
      <c r="A59" s="26" t="s">
        <v>21</v>
      </c>
      <c r="B59" s="27"/>
      <c r="C59" s="7">
        <f>SUM(C9+C21+C34+C45+C51+C53)-C57</f>
        <v>100</v>
      </c>
      <c r="D59" s="7">
        <f>SUM(D9+D21+D34+D45+D51+D53)-D57</f>
        <v>0</v>
      </c>
      <c r="E59" s="56"/>
    </row>
    <row r="60" spans="1:5">
      <c r="A60" s="26" t="s">
        <v>22</v>
      </c>
      <c r="B60" s="27"/>
      <c r="C60" s="7">
        <f>C59*100%</f>
        <v>100</v>
      </c>
      <c r="D60" s="7">
        <f>D59*100%</f>
        <v>0</v>
      </c>
      <c r="E60" s="56"/>
    </row>
    <row r="61" spans="1:5">
      <c r="A61" s="26" t="s">
        <v>23</v>
      </c>
      <c r="B61" s="27"/>
      <c r="C61" s="9"/>
      <c r="D61" s="10"/>
      <c r="E61" s="56"/>
    </row>
    <row r="62" spans="1:5">
      <c r="A62" s="68"/>
      <c r="B62" s="12"/>
      <c r="C62" s="11"/>
    </row>
    <row r="63" spans="1:5">
      <c r="A63" s="28" t="s">
        <v>24</v>
      </c>
      <c r="B63" s="29"/>
    </row>
    <row r="64" spans="1:5">
      <c r="A64" s="30" t="s">
        <v>25</v>
      </c>
      <c r="B64" s="31"/>
      <c r="C64" s="31"/>
      <c r="D64" s="31"/>
      <c r="E64" s="31"/>
    </row>
    <row r="65" spans="1:5">
      <c r="A65" s="30" t="s">
        <v>26</v>
      </c>
      <c r="B65" s="31"/>
      <c r="C65" s="31"/>
      <c r="D65" s="31"/>
      <c r="E65" s="31"/>
    </row>
    <row r="66" spans="1:5">
      <c r="A66" s="12"/>
    </row>
  </sheetData>
  <mergeCells count="36">
    <mergeCell ref="A1:B1"/>
    <mergeCell ref="D1:E1"/>
    <mergeCell ref="A2:B2"/>
    <mergeCell ref="A3:B3"/>
    <mergeCell ref="C3:E3"/>
    <mergeCell ref="A4:E4"/>
    <mergeCell ref="A5:E5"/>
    <mergeCell ref="A6:E6"/>
    <mergeCell ref="A7:E7"/>
    <mergeCell ref="A8:B8"/>
    <mergeCell ref="A57:B57"/>
    <mergeCell ref="A59:B59"/>
    <mergeCell ref="A60:B60"/>
    <mergeCell ref="A9:B9"/>
    <mergeCell ref="A21:B21"/>
    <mergeCell ref="A34:B34"/>
    <mergeCell ref="A45:B45"/>
    <mergeCell ref="A51:B51"/>
    <mergeCell ref="A10:A12"/>
    <mergeCell ref="A13:A15"/>
    <mergeCell ref="A24:A25"/>
    <mergeCell ref="A27:A28"/>
    <mergeCell ref="A30:A32"/>
    <mergeCell ref="A43:A44"/>
    <mergeCell ref="A61:B61"/>
    <mergeCell ref="A63:B63"/>
    <mergeCell ref="A64:E64"/>
    <mergeCell ref="A65:E65"/>
    <mergeCell ref="A16:A17"/>
    <mergeCell ref="A19:A20"/>
    <mergeCell ref="A22:A23"/>
    <mergeCell ref="A35:A36"/>
    <mergeCell ref="A37:A39"/>
    <mergeCell ref="A54:A56"/>
    <mergeCell ref="A52:B52"/>
    <mergeCell ref="A53:B53"/>
  </mergeCells>
  <pageMargins left="0.75" right="0.75" top="1" bottom="1" header="0.5" footer="0.5"/>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Bang diem NH21-22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2021-09-28T07:08:39Z</cp:lastPrinted>
  <dcterms:created xsi:type="dcterms:W3CDTF">2021-09-13T15:43:00Z</dcterms:created>
  <dcterms:modified xsi:type="dcterms:W3CDTF">2022-09-26T03:33:47Z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FDB6C695E72D4739827163AA9F76B692</vt:lpwstr>
  </property>
  <property fmtid="{D5CDD505-2E9C-101B-9397-08002B2CF9AE}" pid="3" name="KSOProductBuildVer">
    <vt:lpwstr>1033-11.2.0.10323</vt:lpwstr>
  </property>
</Properties>
</file>